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jonze\Desktop\Work From Home\Contract\"/>
    </mc:Choice>
  </mc:AlternateContent>
  <xr:revisionPtr revIDLastSave="0" documentId="13_ncr:1_{E030DD4B-6E6F-414C-8680-F6980998EA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3" r:id="rId1"/>
    <sheet name="Sheet1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3" l="1"/>
  <c r="C18" i="3"/>
  <c r="C25" i="3" l="1"/>
  <c r="C29" i="3" s="1"/>
</calcChain>
</file>

<file path=xl/sharedStrings.xml><?xml version="1.0" encoding="utf-8"?>
<sst xmlns="http://schemas.openxmlformats.org/spreadsheetml/2006/main" count="42" uniqueCount="41">
  <si>
    <t>TRAVEL AND EXPENSE REIMBURSEMENT REQUEST</t>
  </si>
  <si>
    <t>Name:</t>
  </si>
  <si>
    <t>Email:</t>
  </si>
  <si>
    <t>Event Name/Type:</t>
  </si>
  <si>
    <t>Event Date(s):</t>
  </si>
  <si>
    <t xml:space="preserve">NACAS Staff Use </t>
  </si>
  <si>
    <t>Expense Date</t>
  </si>
  <si>
    <t>Description of Expense</t>
  </si>
  <si>
    <t>Amount</t>
  </si>
  <si>
    <t>Coding</t>
  </si>
  <si>
    <t>TOTAL</t>
  </si>
  <si>
    <t>Transportation Expenses</t>
  </si>
  <si>
    <t>Description on Mileage</t>
  </si>
  <si>
    <t>Total Miles</t>
  </si>
  <si>
    <t>Mileage</t>
  </si>
  <si>
    <t>Mileage Rate:  $0.655/miles - updated 10/15/2023 per IRS guidelines *</t>
  </si>
  <si>
    <t>Tolls and Parking</t>
  </si>
  <si>
    <t>TOTAL PAYMENT FOR EXPENSE</t>
  </si>
  <si>
    <t xml:space="preserve">              You may donate some or all your reimbursement to the NACAS Foundation! Check the box and enter the amount to be donated here:                                                               </t>
  </si>
  <si>
    <t xml:space="preserve"> Thank you for your support!</t>
  </si>
  <si>
    <t>(New total for reimbursement if applicable):</t>
  </si>
  <si>
    <t>Payment:</t>
  </si>
  <si>
    <t>Reimbursement to be issued by (Please select):</t>
  </si>
  <si>
    <t xml:space="preserve">              CHECK</t>
  </si>
  <si>
    <t xml:space="preserve">               ACH</t>
  </si>
  <si>
    <t>Make payable to: ________________________________</t>
  </si>
  <si>
    <t>Account number: ____________________________</t>
  </si>
  <si>
    <t>Mailing Address: __________________________________________</t>
  </si>
  <si>
    <t>City __________________ State______ Zip Code______________</t>
  </si>
  <si>
    <t>Routing number: ______________________________</t>
  </si>
  <si>
    <t>Check (allow 4 weeks from approval for processing and delivery)</t>
  </si>
  <si>
    <t>ACH Deposit (allow 2 weeks from approval for processing and delivery)</t>
  </si>
  <si>
    <t>Signature/Date:</t>
  </si>
  <si>
    <t>_______________________________________________________________________________</t>
  </si>
  <si>
    <t>Effective July 24, 2015, the NACAS Board of Directors approved a NACAS Travel and Expense Policy. Expense Reimbursement is expected to be in</t>
  </si>
  <si>
    <t>compliance with established policies for travel, entertainment, and other business expenses incurred by NACAS personnel. Please see our policy at</t>
  </si>
  <si>
    <t>https://nacas.org/about/resources/</t>
  </si>
  <si>
    <t>*IRS guidelines on travel and meal reimbursement can be found on the IRS website:</t>
  </si>
  <si>
    <t>https://www.gsa.gov/travel/plan-book/per-diem-rates</t>
  </si>
  <si>
    <t>Please complete form and provide all receipts to lyric.jonze@nacas.org or accountspayable@nacas.org</t>
  </si>
  <si>
    <t>NACAS • 435 Merchant Walk Sq, Suite 300-139 • Charlottesville, VA 22902 • FAX: 434.245.8453 • Email receipts to info@nacas.org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</si>
</sst>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mm/dd/yy;@"/>
  </numFmts>
  <fonts count="25">
    <font>
      <sz val="10"/>
      <color rgb="FF000000"/>
      <name val="Times New Roman"/>
      <charset val="204"/>
    </font>
    <font>
      <b/>
      <sz val="10"/>
      <name val="Calibri"/>
      <family val="2"/>
    </font>
    <font>
      <b/>
      <sz val="10"/>
      <color rgb="FF528135"/>
      <name val="Calibri"/>
      <family val="2"/>
    </font>
    <font>
      <u/>
      <sz val="10"/>
      <color theme="10"/>
      <name val="Times New Roman"/>
      <family val="1"/>
    </font>
    <font>
      <sz val="10"/>
      <color rgb="FF000000"/>
      <name val="Times New Roman"/>
      <family val="1"/>
    </font>
    <font>
      <b/>
      <sz val="11"/>
      <name val="AGaramond"/>
      <family val="1"/>
    </font>
    <font>
      <sz val="11"/>
      <name val="AGaramond"/>
      <family val="1"/>
    </font>
    <font>
      <sz val="1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Calibri"/>
      <family val="2"/>
    </font>
    <font>
      <b/>
      <sz val="11"/>
      <name val="AGaramond"/>
    </font>
    <font>
      <sz val="10"/>
      <name val="AGaramond"/>
    </font>
    <font>
      <b/>
      <sz val="12"/>
      <name val="AGaramond"/>
    </font>
    <font>
      <u val="singleAccounting"/>
      <sz val="12"/>
      <name val="AGaramond"/>
      <family val="1"/>
    </font>
    <font>
      <b/>
      <u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0"/>
      <name val="Trebuchet MS"/>
      <family val="2"/>
    </font>
    <font>
      <b/>
      <i/>
      <sz val="10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70C0"/>
      <name val="Times New Roman"/>
      <family val="1"/>
    </font>
    <font>
      <b/>
      <sz val="16"/>
      <color rgb="FF0070C0"/>
      <name val="AGaramond"/>
      <family val="1"/>
    </font>
    <font>
      <sz val="10"/>
      <name val="AGaramond"/>
      <family val="1"/>
    </font>
    <font>
      <b/>
      <i/>
      <sz val="10"/>
      <color rgb="FF000000"/>
      <name val="Times New Roman"/>
      <family val="1"/>
    </font>
    <font>
      <u/>
      <sz val="10"/>
      <color rgb="FF000000"/>
      <name val="Times New Roman"/>
      <family val="1"/>
    </font>
    <font>
      <b/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53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top"/>
    </xf>
    <xf numFmtId="165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43" fontId="6" fillId="0" borderId="1" xfId="0" applyNumberFormat="1" applyFont="1" applyBorder="1" applyAlignment="1">
      <alignment horizontal="right"/>
    </xf>
    <xf numFmtId="43" fontId="7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3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4" fontId="5" fillId="0" borderId="0" xfId="2" applyFont="1" applyBorder="1" applyAlignment="1">
      <alignment horizontal="right"/>
    </xf>
    <xf numFmtId="0" fontId="9" fillId="0" borderId="0" xfId="0" applyFont="1" applyAlignment="1">
      <alignment horizontal="left" vertical="top" wrapText="1" indent="1"/>
    </xf>
    <xf numFmtId="44" fontId="10" fillId="3" borderId="1" xfId="0" applyNumberFormat="1" applyFont="1" applyFill="1" applyBorder="1" applyAlignment="1">
      <alignment horizontal="right"/>
    </xf>
    <xf numFmtId="49" fontId="11" fillId="3" borderId="1" xfId="0" applyNumberFormat="1" applyFont="1" applyFill="1" applyBorder="1" applyAlignment="1">
      <alignment horizontal="left"/>
    </xf>
    <xf numFmtId="165" fontId="6" fillId="3" borderId="1" xfId="0" applyNumberFormat="1" applyFont="1" applyFill="1" applyBorder="1" applyAlignment="1">
      <alignment horizontal="center"/>
    </xf>
    <xf numFmtId="49" fontId="12" fillId="4" borderId="1" xfId="0" applyNumberFormat="1" applyFont="1" applyFill="1" applyBorder="1" applyAlignment="1">
      <alignment horizontal="center"/>
    </xf>
    <xf numFmtId="0" fontId="0" fillId="4" borderId="0" xfId="0" applyFill="1" applyAlignment="1">
      <alignment horizontal="left" vertical="top"/>
    </xf>
    <xf numFmtId="4" fontId="6" fillId="4" borderId="1" xfId="0" applyNumberFormat="1" applyFont="1" applyFill="1" applyBorder="1" applyAlignment="1">
      <alignment horizontal="center"/>
    </xf>
    <xf numFmtId="44" fontId="5" fillId="5" borderId="1" xfId="2" applyFont="1" applyFill="1" applyBorder="1" applyAlignment="1">
      <alignment horizontal="right"/>
    </xf>
    <xf numFmtId="44" fontId="13" fillId="4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164" fontId="16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4" fontId="16" fillId="2" borderId="1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6" fillId="5" borderId="3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1" applyAlignment="1">
      <alignment horizontal="left" vertical="top"/>
    </xf>
    <xf numFmtId="44" fontId="5" fillId="0" borderId="5" xfId="2" applyFont="1" applyBorder="1" applyAlignment="1">
      <alignment horizontal="right"/>
    </xf>
    <xf numFmtId="43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vertical="top" wrapText="1"/>
    </xf>
    <xf numFmtId="43" fontId="6" fillId="0" borderId="8" xfId="0" applyNumberFormat="1" applyFont="1" applyBorder="1" applyAlignment="1">
      <alignment horizontal="center"/>
    </xf>
    <xf numFmtId="0" fontId="20" fillId="0" borderId="9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44" fontId="0" fillId="0" borderId="10" xfId="0" applyNumberForma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22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 vertical="top"/>
    </xf>
    <xf numFmtId="43" fontId="6" fillId="5" borderId="0" xfId="0" applyNumberFormat="1" applyFont="1" applyFill="1" applyAlignment="1">
      <alignment horizontal="center"/>
    </xf>
    <xf numFmtId="0" fontId="14" fillId="0" borderId="0" xfId="0" applyFont="1" applyAlignment="1">
      <alignment horizontal="left"/>
    </xf>
    <xf numFmtId="0" fontId="24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center"/>
    </xf>
    <xf numFmtId="0" fontId="15" fillId="2" borderId="0" xfId="0" applyFont="1" applyFill="1" applyAlignment="1">
      <alignment horizontal="left" vertical="top"/>
    </xf>
    <xf numFmtId="0" fontId="19" fillId="0" borderId="4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66674</xdr:rowOff>
    </xdr:from>
    <xdr:ext cx="2371725" cy="581026"/>
    <xdr:pic>
      <xdr:nvPicPr>
        <xdr:cNvPr id="2" name="image1.jpeg">
          <a:extLst>
            <a:ext uri="{FF2B5EF4-FFF2-40B4-BE49-F238E27FC236}">
              <a16:creationId xmlns:a16="http://schemas.microsoft.com/office/drawing/2014/main" id="{FE8B296D-B1CC-45AD-B617-EFE99B932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4"/>
          <a:ext cx="2371725" cy="581026"/>
        </a:xfrm>
        <a:prstGeom prst="rect">
          <a:avLst/>
        </a:prstGeom>
      </xdr:spPr>
    </xdr:pic>
    <xdr:clientData/>
  </xdr:oneCellAnchor>
  <xdr:oneCellAnchor>
    <xdr:from>
      <xdr:col>1</xdr:col>
      <xdr:colOff>5836920</xdr:colOff>
      <xdr:row>43</xdr:row>
      <xdr:rowOff>0</xdr:rowOff>
    </xdr:from>
    <xdr:ext cx="5080" cy="317500"/>
    <xdr:sp macro="" textlink="">
      <xdr:nvSpPr>
        <xdr:cNvPr id="6" name="Shape 5">
          <a:extLst>
            <a:ext uri="{FF2B5EF4-FFF2-40B4-BE49-F238E27FC236}">
              <a16:creationId xmlns:a16="http://schemas.microsoft.com/office/drawing/2014/main" id="{DD022E0C-9699-4487-A07B-D3FE9B0FB6A5}"/>
            </a:ext>
          </a:extLst>
        </xdr:cNvPr>
        <xdr:cNvSpPr/>
      </xdr:nvSpPr>
      <xdr:spPr>
        <a:xfrm>
          <a:off x="6227445" y="7954644"/>
          <a:ext cx="5080" cy="317500"/>
        </a:xfrm>
        <a:custGeom>
          <a:avLst/>
          <a:gdLst/>
          <a:ahLst/>
          <a:cxnLst/>
          <a:rect l="0" t="0" r="0" b="0"/>
          <a:pathLst>
            <a:path w="5080" h="317500">
              <a:moveTo>
                <a:pt x="5079" y="0"/>
              </a:moveTo>
              <a:lnTo>
                <a:pt x="0" y="0"/>
              </a:lnTo>
              <a:lnTo>
                <a:pt x="0" y="317499"/>
              </a:lnTo>
              <a:lnTo>
                <a:pt x="5079" y="317499"/>
              </a:lnTo>
              <a:lnTo>
                <a:pt x="5079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</xdr:col>
      <xdr:colOff>4109720</xdr:colOff>
      <xdr:row>43</xdr:row>
      <xdr:rowOff>0</xdr:rowOff>
    </xdr:from>
    <xdr:ext cx="40640" cy="7620"/>
    <xdr:sp macro="" textlink="">
      <xdr:nvSpPr>
        <xdr:cNvPr id="10" name="Shape 12">
          <a:extLst>
            <a:ext uri="{FF2B5EF4-FFF2-40B4-BE49-F238E27FC236}">
              <a16:creationId xmlns:a16="http://schemas.microsoft.com/office/drawing/2014/main" id="{EA0CCCD5-05CA-474B-814C-7B8E0938C203}"/>
            </a:ext>
          </a:extLst>
        </xdr:cNvPr>
        <xdr:cNvSpPr/>
      </xdr:nvSpPr>
      <xdr:spPr>
        <a:xfrm>
          <a:off x="4500245" y="7858125"/>
          <a:ext cx="40640" cy="7620"/>
        </a:xfrm>
        <a:custGeom>
          <a:avLst/>
          <a:gdLst/>
          <a:ahLst/>
          <a:cxnLst/>
          <a:rect l="0" t="0" r="0" b="0"/>
          <a:pathLst>
            <a:path w="40640" h="7620">
              <a:moveTo>
                <a:pt x="40639" y="0"/>
              </a:moveTo>
              <a:lnTo>
                <a:pt x="0" y="0"/>
              </a:lnTo>
              <a:lnTo>
                <a:pt x="0" y="7619"/>
              </a:lnTo>
              <a:lnTo>
                <a:pt x="40639" y="7619"/>
              </a:lnTo>
              <a:lnTo>
                <a:pt x="40639" y="0"/>
              </a:lnTo>
              <a:close/>
            </a:path>
          </a:pathLst>
        </a:custGeom>
        <a:solidFill>
          <a:srgbClr val="528135">
            <a:alpha val="50000"/>
          </a:srgbClr>
        </a:solidFill>
      </xdr:spPr>
    </xdr:sp>
    <xdr:clientData/>
  </xdr:oneCellAnchor>
  <xdr:oneCellAnchor>
    <xdr:from>
      <xdr:col>0</xdr:col>
      <xdr:colOff>38100</xdr:colOff>
      <xdr:row>26</xdr:row>
      <xdr:rowOff>123825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2F9A3D4-11C8-5F4D-AE6B-E2863545B241}"/>
            </a:ext>
          </a:extLst>
        </xdr:cNvPr>
        <xdr:cNvSpPr txBox="1"/>
      </xdr:nvSpPr>
      <xdr:spPr>
        <a:xfrm>
          <a:off x="381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219075</xdr:colOff>
      <xdr:row>26</xdr:row>
      <xdr:rowOff>38100</xdr:rowOff>
    </xdr:from>
    <xdr:ext cx="133350" cy="11430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0AB5425-F052-C8CB-592D-5AB9D36B89C3}"/>
            </a:ext>
          </a:extLst>
        </xdr:cNvPr>
        <xdr:cNvSpPr txBox="1"/>
      </xdr:nvSpPr>
      <xdr:spPr>
        <a:xfrm>
          <a:off x="219075" y="7058025"/>
          <a:ext cx="133350" cy="1143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123825</xdr:colOff>
      <xdr:row>33</xdr:row>
      <xdr:rowOff>19049</xdr:rowOff>
    </xdr:from>
    <xdr:ext cx="304800" cy="161925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4529AD87-C707-1711-5DA4-8FBA0A5B2CB6}"/>
            </a:ext>
          </a:extLst>
        </xdr:cNvPr>
        <xdr:cNvSpPr txBox="1"/>
      </xdr:nvSpPr>
      <xdr:spPr>
        <a:xfrm flipV="1">
          <a:off x="123825" y="8505824"/>
          <a:ext cx="304800" cy="161925"/>
        </a:xfrm>
        <a:prstGeom prst="rect">
          <a:avLst/>
        </a:prstGeom>
        <a:noFill/>
        <a:ln cmpd="sng">
          <a:solidFill>
            <a:schemeClr val="accent1"/>
          </a:solidFill>
          <a:extLst>
            <a:ext uri="{C807C97D-BFC1-408E-A445-0C87EB9F89A2}">
              <ask:lineSketchStyleProps xmlns:ask="http://schemas.microsoft.com/office/drawing/2018/sketchyshapes">
                <ask:type>
                  <ask:lineSketchNone/>
                </ask:type>
              </ask:lineSketchStyleProps>
            </a:ext>
          </a:extLst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142876</xdr:colOff>
      <xdr:row>33</xdr:row>
      <xdr:rowOff>0</xdr:rowOff>
    </xdr:from>
    <xdr:ext cx="285750" cy="180975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4C76F4A-9661-980C-74B0-E5DFCC5D924E}"/>
            </a:ext>
          </a:extLst>
        </xdr:cNvPr>
        <xdr:cNvSpPr txBox="1"/>
      </xdr:nvSpPr>
      <xdr:spPr>
        <a:xfrm flipV="1">
          <a:off x="3962401" y="8486775"/>
          <a:ext cx="285750" cy="180975"/>
        </a:xfrm>
        <a:prstGeom prst="rect">
          <a:avLst/>
        </a:prstGeom>
        <a:noFill/>
        <a:ln w="12700" cmpd="sng">
          <a:solidFill>
            <a:schemeClr val="accent1">
              <a:alpha val="98000"/>
            </a:schemeClr>
          </a:solidFill>
          <a:extLst>
            <a:ext uri="{C807C97D-BFC1-408E-A445-0C87EB9F89A2}">
              <ask:lineSketchStyleProps xmlns:ask="http://schemas.microsoft.com/office/drawing/2018/sketchyshapes">
                <ask:type>
                  <ask:lineSketchNone/>
                </ask:type>
              </ask:lineSketchStyleProps>
            </a:ext>
          </a:extLst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sa.gov/travel/plan-book/per-diem-rates" TargetMode="External"/><Relationship Id="rId1" Type="http://schemas.openxmlformats.org/officeDocument/2006/relationships/hyperlink" Target="https://nacas.org/about/resources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71FEE-0D99-4A59-9318-FE47A6FE1FF9}">
  <sheetPr>
    <pageSetUpPr fitToPage="1"/>
  </sheetPr>
  <dimension ref="A1:D55"/>
  <sheetViews>
    <sheetView tabSelected="1" workbookViewId="0">
      <selection activeCell="C25" sqref="C25"/>
    </sheetView>
  </sheetViews>
  <sheetFormatPr defaultColWidth="8.83203125" defaultRowHeight="12.75"/>
  <cols>
    <col min="1" max="1" width="66.83203125" customWidth="1"/>
    <col min="2" max="2" width="98" customWidth="1"/>
    <col min="3" max="3" width="29.5" customWidth="1"/>
    <col min="4" max="4" width="21.1640625" customWidth="1"/>
  </cols>
  <sheetData>
    <row r="1" spans="1:4">
      <c r="B1" s="22"/>
      <c r="C1" s="22"/>
      <c r="D1" s="22"/>
    </row>
    <row r="2" spans="1:4">
      <c r="A2" s="22"/>
      <c r="B2" s="22"/>
      <c r="C2" s="22"/>
      <c r="D2" s="22"/>
    </row>
    <row r="3" spans="1:4">
      <c r="A3" s="22"/>
      <c r="B3" s="22"/>
      <c r="C3" s="22"/>
      <c r="D3" s="22"/>
    </row>
    <row r="4" spans="1:4" ht="27.75" customHeight="1">
      <c r="A4" s="22"/>
      <c r="B4" s="22"/>
      <c r="C4" s="22"/>
      <c r="D4" s="22"/>
    </row>
    <row r="5" spans="1:4" ht="27.75" customHeight="1">
      <c r="A5" s="50" t="s">
        <v>0</v>
      </c>
      <c r="B5" s="50"/>
      <c r="C5" s="50"/>
      <c r="D5" s="50"/>
    </row>
    <row r="7" spans="1:4" ht="21" customHeight="1">
      <c r="A7" s="46" t="s">
        <v>1</v>
      </c>
      <c r="B7" s="46" t="s">
        <v>2</v>
      </c>
    </row>
    <row r="10" spans="1:4" ht="21.75" customHeight="1">
      <c r="A10" s="46" t="s">
        <v>3</v>
      </c>
      <c r="B10" s="46" t="s">
        <v>4</v>
      </c>
    </row>
    <row r="11" spans="1:4" ht="13.5">
      <c r="D11" s="26" t="s">
        <v>5</v>
      </c>
    </row>
    <row r="12" spans="1:4" ht="15">
      <c r="A12" s="24" t="s">
        <v>6</v>
      </c>
      <c r="B12" s="23" t="s">
        <v>7</v>
      </c>
      <c r="C12" s="25" t="s">
        <v>8</v>
      </c>
      <c r="D12" s="25" t="s">
        <v>9</v>
      </c>
    </row>
    <row r="13" spans="1:4" ht="21.75" customHeight="1">
      <c r="A13" s="3"/>
      <c r="B13" s="4"/>
      <c r="C13" s="5"/>
      <c r="D13" s="6"/>
    </row>
    <row r="14" spans="1:4" ht="28.5" customHeight="1">
      <c r="A14" s="3"/>
      <c r="B14" s="4"/>
      <c r="C14" s="5"/>
      <c r="D14" s="6"/>
    </row>
    <row r="15" spans="1:4" ht="27.75" customHeight="1">
      <c r="A15" s="3"/>
      <c r="B15" s="4"/>
      <c r="C15" s="5"/>
      <c r="D15" s="6"/>
    </row>
    <row r="16" spans="1:4" ht="24.75" customHeight="1">
      <c r="A16" s="3"/>
      <c r="B16" s="4"/>
      <c r="C16" s="5"/>
      <c r="D16" s="7"/>
    </row>
    <row r="17" spans="1:4" ht="29.25" customHeight="1">
      <c r="A17" s="3"/>
      <c r="B17" s="4"/>
      <c r="C17" s="5"/>
      <c r="D17" s="7"/>
    </row>
    <row r="18" spans="1:4" ht="27" customHeight="1">
      <c r="A18" s="17"/>
      <c r="B18" s="16" t="s">
        <v>10</v>
      </c>
      <c r="C18" s="20">
        <f>SUM(C13:C17)</f>
        <v>0</v>
      </c>
      <c r="D18" s="18"/>
    </row>
    <row r="19" spans="1:4" ht="15">
      <c r="A19" s="24" t="s">
        <v>11</v>
      </c>
      <c r="B19" s="23" t="s">
        <v>12</v>
      </c>
      <c r="C19" s="25" t="s">
        <v>13</v>
      </c>
      <c r="D19" s="25" t="s">
        <v>9</v>
      </c>
    </row>
    <row r="20" spans="1:4" ht="41.25" customHeight="1">
      <c r="A20" s="3" t="s">
        <v>14</v>
      </c>
      <c r="B20" s="4"/>
      <c r="C20" s="5"/>
      <c r="D20" s="49">
        <v>60255</v>
      </c>
    </row>
    <row r="21" spans="1:4" ht="15">
      <c r="A21" s="15"/>
      <c r="B21" s="14" t="s">
        <v>15</v>
      </c>
      <c r="C21" s="13">
        <f>C20*0.655</f>
        <v>0</v>
      </c>
      <c r="D21" s="18"/>
    </row>
    <row r="22" spans="1:4" ht="24.75" customHeight="1">
      <c r="A22" s="3" t="s">
        <v>16</v>
      </c>
      <c r="B22" s="12"/>
      <c r="C22" s="5"/>
      <c r="D22" s="7"/>
    </row>
    <row r="23" spans="1:4" ht="22.5" customHeight="1">
      <c r="A23" s="3"/>
      <c r="B23" s="4"/>
      <c r="C23" s="5"/>
      <c r="D23" s="7"/>
    </row>
    <row r="24" spans="1:4" ht="21" customHeight="1">
      <c r="A24" s="3"/>
      <c r="B24" s="4"/>
      <c r="C24" s="5"/>
      <c r="D24" s="7"/>
    </row>
    <row r="25" spans="1:4" ht="21" customHeight="1">
      <c r="A25" s="29"/>
      <c r="B25" s="28" t="s">
        <v>17</v>
      </c>
      <c r="C25" s="19">
        <f>SUM(C18+C21+C22+C23+C24)</f>
        <v>0</v>
      </c>
      <c r="D25" s="45"/>
    </row>
    <row r="26" spans="1:4" ht="15.75" thickBot="1">
      <c r="A26" s="9"/>
      <c r="B26" s="10"/>
      <c r="C26" s="11"/>
      <c r="D26" s="8"/>
    </row>
    <row r="27" spans="1:4" ht="15">
      <c r="A27" s="51" t="s">
        <v>18</v>
      </c>
      <c r="B27" s="52"/>
      <c r="C27" s="34"/>
      <c r="D27" s="35"/>
    </row>
    <row r="28" spans="1:4" ht="15">
      <c r="A28" s="36"/>
      <c r="B28" s="30"/>
      <c r="C28" s="11"/>
      <c r="D28" s="37"/>
    </row>
    <row r="29" spans="1:4" ht="21" thickBot="1">
      <c r="A29" s="38" t="s">
        <v>19</v>
      </c>
      <c r="B29" s="39" t="s">
        <v>20</v>
      </c>
      <c r="C29" s="40">
        <f>C25-C27</f>
        <v>0</v>
      </c>
      <c r="D29" s="41"/>
    </row>
    <row r="30" spans="1:4" ht="15">
      <c r="A30" s="9"/>
      <c r="B30" s="10"/>
    </row>
    <row r="31" spans="1:4" ht="24" customHeight="1">
      <c r="A31" s="21" t="s">
        <v>21</v>
      </c>
    </row>
    <row r="32" spans="1:4">
      <c r="A32" s="44" t="s">
        <v>22</v>
      </c>
    </row>
    <row r="33" spans="1:3">
      <c r="B33" s="2"/>
    </row>
    <row r="34" spans="1:3" ht="15">
      <c r="A34" s="27" t="s">
        <v>23</v>
      </c>
      <c r="B34" s="27" t="s">
        <v>24</v>
      </c>
    </row>
    <row r="35" spans="1:3" ht="15">
      <c r="A35" s="27"/>
      <c r="B35" s="27"/>
    </row>
    <row r="36" spans="1:3" ht="18.75" customHeight="1">
      <c r="A36" s="31" t="s">
        <v>25</v>
      </c>
      <c r="B36" s="31" t="s">
        <v>26</v>
      </c>
    </row>
    <row r="37" spans="1:3" ht="15.75" customHeight="1">
      <c r="A37" s="31" t="s">
        <v>27</v>
      </c>
      <c r="B37" s="43"/>
    </row>
    <row r="38" spans="1:3" ht="18.75" customHeight="1">
      <c r="A38" s="31" t="s">
        <v>28</v>
      </c>
      <c r="B38" s="31" t="s">
        <v>29</v>
      </c>
    </row>
    <row r="39" spans="1:3" ht="18.75" customHeight="1">
      <c r="A39" s="31"/>
      <c r="B39" s="31"/>
    </row>
    <row r="40" spans="1:3" ht="13.5">
      <c r="A40" s="42" t="s">
        <v>30</v>
      </c>
      <c r="B40" s="42" t="s">
        <v>31</v>
      </c>
    </row>
    <row r="43" spans="1:3" ht="26.25" customHeight="1">
      <c r="A43" s="48" t="s">
        <v>32</v>
      </c>
      <c r="B43" s="32" t="s">
        <v>33</v>
      </c>
      <c r="C43" s="1"/>
    </row>
    <row r="45" spans="1:3">
      <c r="A45" s="2" t="s">
        <v>34</v>
      </c>
    </row>
    <row r="46" spans="1:3">
      <c r="A46" t="s">
        <v>35</v>
      </c>
    </row>
    <row r="47" spans="1:3">
      <c r="A47" s="33" t="s">
        <v>36</v>
      </c>
    </row>
    <row r="49" spans="1:1">
      <c r="A49" s="2" t="s">
        <v>37</v>
      </c>
    </row>
    <row r="50" spans="1:1">
      <c r="A50" s="33" t="s">
        <v>38</v>
      </c>
    </row>
    <row r="52" spans="1:1" ht="14.25">
      <c r="A52" s="47" t="s">
        <v>39</v>
      </c>
    </row>
    <row r="55" spans="1:1">
      <c r="A55" t="s">
        <v>40</v>
      </c>
    </row>
  </sheetData>
  <mergeCells count="2">
    <mergeCell ref="A5:D5"/>
    <mergeCell ref="A27:B27"/>
  </mergeCells>
  <hyperlinks>
    <hyperlink ref="A47" r:id="rId1" xr:uid="{09871F7C-54EF-4434-A7C0-21628E89C5BD}"/>
    <hyperlink ref="A50" r:id="rId2" xr:uid="{B11DF9A2-DF5C-4DE0-9CFC-3B84B31A8650}"/>
  </hyperlinks>
  <pageMargins left="0.7" right="0.7" top="0.75" bottom="0.75" header="0.3" footer="0.3"/>
  <pageSetup scale="46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6F71D-6B7B-4C68-BCCE-A7C5F32828BE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Molly Caldera</dc:creator>
  <cp:keywords/>
  <dc:description/>
  <cp:lastModifiedBy>Lyric Jonze</cp:lastModifiedBy>
  <cp:revision/>
  <dcterms:created xsi:type="dcterms:W3CDTF">2023-10-15T14:25:53Z</dcterms:created>
  <dcterms:modified xsi:type="dcterms:W3CDTF">2023-10-19T20:23:45Z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2022-06-27T00:00:00Z</vt:filetime>
  </property>
  <property fmtid="{D5CDD505-2E9C-101B-9397-08002B2CF9AE}" pid="3" name="Creator">
    <vt:lpwstr>Acrobat PDFMaker 22 for Word</vt:lpwstr>
  </property>
  <property fmtid="{D5CDD505-2E9C-101B-9397-08002B2CF9AE}" pid="4" name="LastSaved">
    <vt:filetime>2023-10-15T00:00:00Z</vt:filetime>
  </property>
  <property fmtid="{D5CDD505-2E9C-101B-9397-08002B2CF9AE}" pid="5" name="Producer">
    <vt:lpwstr>Adobe PDF Library 22.1.149</vt:lpwstr>
  </property>
  <property fmtid="{D5CDD505-2E9C-101B-9397-08002B2CF9AE}" pid="6" name="SourceModified">
    <vt:lpwstr>D:20220627194322</vt:lpwstr>
  </property>
</Properties>
</file>